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PNNA-50\Downloads\Cuenta Publica 2025\"/>
    </mc:Choice>
  </mc:AlternateContent>
  <xr:revisionPtr revIDLastSave="0" documentId="8_{88A819F6-5C23-4992-9E83-0E13D2F3B87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VHP" sheetId="1" r:id="rId1"/>
  </sheets>
  <definedNames>
    <definedName name="_xlnm._FilterDatabase" localSheetId="0" hidden="1">VHP!$A$2:$F$38</definedName>
    <definedName name="_xlnm.Print_Area" localSheetId="0">VHP!$A$1:$F$50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F20" i="1"/>
  <c r="E16" i="1"/>
  <c r="F6" i="1"/>
  <c r="F7" i="1"/>
  <c r="F9" i="1"/>
  <c r="F10" i="1"/>
  <c r="F11" i="1"/>
  <c r="F12" i="1"/>
  <c r="F13" i="1"/>
  <c r="F14" i="1"/>
  <c r="F23" i="1"/>
  <c r="F24" i="1"/>
  <c r="F25" i="1"/>
  <c r="F27" i="1"/>
  <c r="F28" i="1"/>
  <c r="F29" i="1"/>
  <c r="F30" i="1"/>
  <c r="F31" i="1"/>
  <c r="F32" i="1"/>
  <c r="D27" i="1"/>
  <c r="C27" i="1"/>
  <c r="E9" i="1"/>
  <c r="B9" i="1"/>
  <c r="F5" i="1"/>
  <c r="E4" i="1"/>
  <c r="E20" i="1" s="1"/>
  <c r="E38" i="1" s="1"/>
  <c r="D4" i="1"/>
  <c r="C4" i="1"/>
  <c r="D20" i="1"/>
  <c r="D9" i="1"/>
  <c r="C9" i="1"/>
  <c r="C20" i="1" s="1"/>
  <c r="B22" i="1"/>
  <c r="B4" i="1"/>
  <c r="B20" i="1" s="1"/>
  <c r="B38" i="1" s="1"/>
  <c r="F4" i="1" l="1"/>
  <c r="C38" i="1"/>
  <c r="D38" i="1"/>
  <c r="F38" i="1" s="1"/>
</calcChain>
</file>

<file path=xl/sharedStrings.xml><?xml version="1.0" encoding="utf-8"?>
<sst xmlns="http://schemas.openxmlformats.org/spreadsheetml/2006/main" count="36" uniqueCount="26">
  <si>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</si>
  <si>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</si>
  <si>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</si>
  <si>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</si>
  <si>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</si>
  <si>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</si>
  <si>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Hacienda Pública/Patrimonio Contribuido Neto de 2024</t>
  </si>
  <si>
    <t>Aportaciones</t>
  </si>
  <si>
    <t>Donaciones de Capital</t>
  </si>
  <si>
    <t>Actualización de la Hacienda Pública/Patrimonio</t>
  </si>
  <si>
    <t>Hacienda Pública/Patrimonio Generado Neto de 2024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</si>
  <si>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</si>
  <si>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</si>
  <si>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</si>
  <si>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</si>
  <si>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</si>
  <si>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 Neto de 2024</t>
  </si>
  <si>
    <t>Resultado por Posición Monetaria</t>
  </si>
  <si>
    <t>Resultado por Tenencia de Activos no Monetarios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</si>
  <si>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</si>
  <si>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</si>
  <si>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</si>
  <si>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</si>
  <si>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</si>
  <si>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Bajo protesta de decir verdad declaramos que los Estados Financieros y sus notas, son razonablemente correctos y son responsabilidad del emisor.</t>
  </si>
  <si>
    <t>PROCURADURÍA AUXILIAR DE PROTECCIÓN DE NIÑAS, NIÑOS Y ADOLESCENTES DEL MUNICIPIO DE LEÓN, GUANAJUATO
Estado de Variación en la Hacienda Pública
Del 01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</si>
</sst>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9" applyFont="1" applyAlignment="1">
      <alignment vertical="top" wrapText="1"/>
    </xf>
    <xf numFmtId="4" fontId="3" fillId="0" borderId="0" xfId="9" applyNumberFormat="1" applyFont="1" applyAlignment="1">
      <alignment vertical="top"/>
    </xf>
    <xf numFmtId="4" fontId="3" fillId="0" borderId="0" xfId="9" applyNumberFormat="1" applyFont="1" applyAlignment="1" applyProtection="1">
      <alignment vertical="top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Alignment="1" applyProtection="1">
      <alignment vertical="top" wrapText="1"/>
      <protection locked="0"/>
    </xf>
    <xf numFmtId="0" fontId="2" fillId="2" borderId="4" xfId="9" applyFont="1" applyFill="1" applyBorder="1" applyAlignment="1">
      <alignment horizontal="center" vertical="center" wrapText="1"/>
    </xf>
    <xf numFmtId="166" fontId="2" fillId="2" borderId="4" xfId="3" applyNumberFormat="1" applyFont="1" applyFill="1" applyBorder="1" applyAlignment="1">
      <alignment horizontal="center" vertical="center" wrapText="1"/>
    </xf>
    <xf numFmtId="0" fontId="2" fillId="0" borderId="4" xfId="9" applyFont="1" applyBorder="1" applyAlignment="1">
      <alignment horizontal="center" vertical="center" wrapText="1"/>
    </xf>
    <xf numFmtId="166" fontId="3" fillId="0" borderId="4" xfId="3" applyNumberFormat="1" applyFont="1" applyBorder="1" applyAlignment="1">
      <alignment horizontal="center" vertical="center" wrapText="1"/>
    </xf>
    <xf numFmtId="0" fontId="2" fillId="0" borderId="4" xfId="9" applyFont="1" applyBorder="1" applyAlignment="1">
      <alignment horizontal="left" vertical="top" wrapText="1" indent="1"/>
    </xf>
    <xf numFmtId="0" fontId="3" fillId="0" borderId="4" xfId="9" applyFont="1" applyBorder="1" applyAlignment="1">
      <alignment horizontal="left" vertical="top" wrapText="1" indent="2"/>
    </xf>
    <xf numFmtId="0" fontId="3" fillId="0" borderId="4" xfId="9" applyFont="1" applyBorder="1" applyAlignment="1">
      <alignment horizontal="left" vertical="top" wrapText="1" indent="1"/>
    </xf>
    <xf numFmtId="0" fontId="2" fillId="0" borderId="4" xfId="9" applyFont="1" applyBorder="1" applyAlignment="1">
      <alignment vertical="top" wrapText="1"/>
    </xf>
    <xf numFmtId="0" fontId="1" fillId="0" borderId="0" xfId="9" applyAlignment="1" applyProtection="1">
      <alignment horizontal="left" vertical="top" inden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1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43" fontId="2" fillId="0" borderId="4" xfId="17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right" vertical="center"/>
    </xf>
    <xf numFmtId="4" fontId="7" fillId="0" borderId="6" xfId="0" applyNumberFormat="1" applyFont="1" applyBorder="1" applyAlignment="1">
      <alignment horizontal="right" vertical="center"/>
    </xf>
    <xf numFmtId="4" fontId="8" fillId="0" borderId="5" xfId="0" applyNumberFormat="1" applyFont="1" applyBorder="1" applyAlignment="1">
      <alignment horizontal="right" vertical="center"/>
    </xf>
    <xf numFmtId="4" fontId="7" fillId="0" borderId="7" xfId="0" applyNumberFormat="1" applyFont="1" applyBorder="1" applyAlignment="1">
      <alignment horizontal="right" vertical="center"/>
    </xf>
    <xf numFmtId="4" fontId="8" fillId="0" borderId="8" xfId="0" applyNumberFormat="1" applyFont="1" applyBorder="1" applyAlignment="1">
      <alignment horizontal="right" vertical="center"/>
    </xf>
    <xf numFmtId="4" fontId="7" fillId="0" borderId="8" xfId="0" applyNumberFormat="1" applyFont="1" applyBorder="1" applyAlignment="1">
      <alignment horizontal="right" vertical="center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" xfId="17" builtinId="3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1104900</xdr:colOff>
      <xdr:row>44</xdr:row>
      <xdr:rowOff>66675</xdr:rowOff>
    </xdr:from>
    <xdr:to>
      <xdr:col>5</xdr:col>
      <xdr:colOff>655699</xdr:colOff>
      <xdr:row>54</xdr:row>
      <xdr:rowOff>9061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E703C39-4A50-4DB0-9CFE-9BF2262E0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4900" y="7829550"/>
          <a:ext cx="7799449" cy="1180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tabSelected="1" zoomScaleNormal="100" workbookViewId="0">
      <selection activeCell="J36" sqref="J36"/>
    </sheetView>
  </sheetViews>
  <sheetFormatPr baseColWidth="10" defaultColWidth="12" defaultRowHeight="10" x14ac:dyDescent="0.2"/>
  <cols>
    <col min="1" max="1" width="61.6640625" style="5" customWidth="1"/>
    <col min="2" max="5" width="20.6640625" style="3" customWidth="1"/>
    <col min="6" max="6" width="18.33203125" style="3" customWidth="1"/>
    <col min="7" max="16384" width="12" style="4"/>
  </cols>
  <sheetData>
    <row r="1" spans="1:6" ht="45" customHeight="1" x14ac:dyDescent="0.2">
      <c r="A1" s="15" t="s">
        <v>25</v>
      </c>
      <c r="B1" s="16"/>
      <c r="C1" s="16"/>
      <c r="D1" s="16"/>
      <c r="E1" s="16"/>
      <c r="F1" s="17"/>
    </row>
    <row r="2" spans="1:6" s="5" customFormat="1" ht="60.75" customHeight="1" x14ac:dyDescent="0.2">
      <c r="A2" s="6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</row>
    <row r="3" spans="1:6" s="5" customFormat="1" ht="11.25" customHeight="1" x14ac:dyDescent="0.2">
      <c r="A3" s="8"/>
      <c r="B3" s="9"/>
      <c r="C3" s="9"/>
      <c r="D3" s="9"/>
      <c r="E3" s="9"/>
      <c r="F3" s="9"/>
    </row>
    <row r="4" spans="1:6" ht="11.25" customHeight="1" x14ac:dyDescent="0.2">
      <c r="A4" s="10" t="s">
        <v>6</v>
      </c>
      <c r="B4" s="19">
        <f>SUM(B5:B7)</f>
        <v>1</v>
      </c>
      <c r="C4" s="19">
        <f>SUM(C5:C7)</f>
        <v>0</v>
      </c>
      <c r="D4" s="19">
        <f>SUM(D5:D7)</f>
        <v>0</v>
      </c>
      <c r="E4" s="19">
        <f>SUM(E5:E7)</f>
        <v>0</v>
      </c>
      <c r="F4" s="22">
        <f>SUM(B4:E4)</f>
        <v>1</v>
      </c>
    </row>
    <row r="5" spans="1:6" ht="11.25" customHeight="1" x14ac:dyDescent="0.2">
      <c r="A5" s="11" t="s">
        <v>7</v>
      </c>
      <c r="B5" s="21">
        <v>1</v>
      </c>
      <c r="C5" s="21">
        <v>0</v>
      </c>
      <c r="D5" s="21">
        <v>0</v>
      </c>
      <c r="E5" s="21">
        <v>0</v>
      </c>
      <c r="F5" s="23">
        <f>SUM(B5:E5)</f>
        <v>1</v>
      </c>
    </row>
    <row r="6" spans="1:6" ht="11.25" customHeight="1" x14ac:dyDescent="0.2">
      <c r="A6" s="11" t="s">
        <v>8</v>
      </c>
      <c r="B6" s="21">
        <v>0</v>
      </c>
      <c r="C6" s="21">
        <v>0</v>
      </c>
      <c r="D6" s="21">
        <v>0</v>
      </c>
      <c r="E6" s="21">
        <v>0</v>
      </c>
      <c r="F6" s="23">
        <f>SUM(B6:E6)</f>
        <v>0</v>
      </c>
    </row>
    <row r="7" spans="1:6" ht="11.25" customHeight="1" x14ac:dyDescent="0.2">
      <c r="A7" s="11" t="s">
        <v>9</v>
      </c>
      <c r="B7" s="21">
        <v>0</v>
      </c>
      <c r="C7" s="21">
        <v>0</v>
      </c>
      <c r="D7" s="21">
        <v>0</v>
      </c>
      <c r="E7" s="21">
        <v>0</v>
      </c>
      <c r="F7" s="23">
        <f>SUM(B7:E7)</f>
        <v>0</v>
      </c>
    </row>
    <row r="8" spans="1:6" ht="11.25" customHeight="1" x14ac:dyDescent="0.2">
      <c r="A8" s="12"/>
      <c r="B8" s="19"/>
      <c r="C8" s="19"/>
      <c r="D8" s="19"/>
      <c r="E8" s="19"/>
      <c r="F8" s="23"/>
    </row>
    <row r="9" spans="1:6" ht="11.25" customHeight="1" x14ac:dyDescent="0.2">
      <c r="A9" s="10" t="s">
        <v>10</v>
      </c>
      <c r="B9" s="19">
        <f>SUM(B11:B14)</f>
        <v>0</v>
      </c>
      <c r="C9" s="19">
        <f>SUM(C11:C14)</f>
        <v>0</v>
      </c>
      <c r="D9" s="19">
        <f>SUM(D10)</f>
        <v>1069097.97</v>
      </c>
      <c r="E9" s="19">
        <f>SUM(E11:E14)</f>
        <v>0</v>
      </c>
      <c r="F9" s="24">
        <f>SUM(C9:D9)</f>
        <v>1069097.97</v>
      </c>
    </row>
    <row r="10" spans="1:6" ht="11.25" customHeight="1" x14ac:dyDescent="0.2">
      <c r="A10" s="11" t="s">
        <v>11</v>
      </c>
      <c r="B10" s="21">
        <v>0</v>
      </c>
      <c r="C10" s="21">
        <v>0</v>
      </c>
      <c r="D10" s="21">
        <v>1069097.97</v>
      </c>
      <c r="E10" s="21">
        <v>0</v>
      </c>
      <c r="F10" s="23">
        <f>SUM(C10:D10)</f>
        <v>1069097.97</v>
      </c>
    </row>
    <row r="11" spans="1:6" ht="11.25" customHeight="1" x14ac:dyDescent="0.2">
      <c r="A11" s="11" t="s">
        <v>12</v>
      </c>
      <c r="B11" s="21">
        <v>0</v>
      </c>
      <c r="C11" s="21">
        <v>0</v>
      </c>
      <c r="D11" s="21">
        <v>0</v>
      </c>
      <c r="E11" s="21">
        <v>0</v>
      </c>
      <c r="F11" s="23">
        <f>SUM(C11:D11)</f>
        <v>0</v>
      </c>
    </row>
    <row r="12" spans="1:6" ht="11.25" customHeight="1" x14ac:dyDescent="0.2">
      <c r="A12" s="11" t="s">
        <v>13</v>
      </c>
      <c r="B12" s="21">
        <v>0</v>
      </c>
      <c r="C12" s="21">
        <v>0</v>
      </c>
      <c r="D12" s="21">
        <v>0</v>
      </c>
      <c r="E12" s="21">
        <v>0</v>
      </c>
      <c r="F12" s="23">
        <f>SUM(C12:D12)</f>
        <v>0</v>
      </c>
    </row>
    <row r="13" spans="1:6" ht="11.25" customHeight="1" x14ac:dyDescent="0.2">
      <c r="A13" s="11" t="s">
        <v>14</v>
      </c>
      <c r="B13" s="21">
        <v>0</v>
      </c>
      <c r="C13" s="21">
        <v>0</v>
      </c>
      <c r="D13" s="21">
        <v>0</v>
      </c>
      <c r="E13" s="21">
        <v>0</v>
      </c>
      <c r="F13" s="23">
        <f>SUM(C13:D13)</f>
        <v>0</v>
      </c>
    </row>
    <row r="14" spans="1:6" ht="11.25" customHeight="1" x14ac:dyDescent="0.2">
      <c r="A14" s="11" t="s">
        <v>15</v>
      </c>
      <c r="B14" s="21">
        <v>0</v>
      </c>
      <c r="C14" s="21">
        <v>0</v>
      </c>
      <c r="D14" s="21">
        <v>0</v>
      </c>
      <c r="E14" s="21">
        <v>0</v>
      </c>
      <c r="F14" s="23">
        <f>SUM(C14:D14)</f>
        <v>0</v>
      </c>
    </row>
    <row r="15" spans="1:6" ht="11.25" customHeight="1" x14ac:dyDescent="0.2">
      <c r="A15" s="12"/>
      <c r="B15" s="19"/>
      <c r="C15" s="19"/>
      <c r="D15" s="19"/>
      <c r="E15" s="19"/>
      <c r="F15" s="23"/>
    </row>
    <row r="16" spans="1:6" ht="21" x14ac:dyDescent="0.2">
      <c r="A16" s="10" t="s">
        <v>16</v>
      </c>
      <c r="B16" s="19">
        <v>0</v>
      </c>
      <c r="C16" s="19">
        <v>0</v>
      </c>
      <c r="D16" s="19">
        <v>0</v>
      </c>
      <c r="E16" s="19">
        <f>SUM(E17:E20)</f>
        <v>0</v>
      </c>
      <c r="F16" s="24">
        <v>0</v>
      </c>
    </row>
    <row r="17" spans="1:6" ht="11.25" customHeight="1" x14ac:dyDescent="0.2">
      <c r="A17" s="11" t="s">
        <v>17</v>
      </c>
      <c r="B17" s="21">
        <v>0</v>
      </c>
      <c r="C17" s="21">
        <v>0</v>
      </c>
      <c r="D17" s="21">
        <v>0</v>
      </c>
      <c r="E17" s="21">
        <v>0</v>
      </c>
      <c r="F17" s="23">
        <v>0</v>
      </c>
    </row>
    <row r="18" spans="1:6" ht="11.25" customHeight="1" x14ac:dyDescent="0.2">
      <c r="A18" s="11" t="s">
        <v>18</v>
      </c>
      <c r="B18" s="21">
        <v>0</v>
      </c>
      <c r="C18" s="21">
        <v>0</v>
      </c>
      <c r="D18" s="21">
        <v>0</v>
      </c>
      <c r="E18" s="21">
        <v>0</v>
      </c>
      <c r="F18" s="23">
        <v>0</v>
      </c>
    </row>
    <row r="19" spans="1:6" ht="11.25" customHeight="1" x14ac:dyDescent="0.2">
      <c r="A19" s="12"/>
      <c r="B19" s="19"/>
      <c r="C19" s="19"/>
      <c r="D19" s="19"/>
      <c r="E19" s="19"/>
      <c r="F19" s="23"/>
    </row>
    <row r="20" spans="1:6" ht="11.25" customHeight="1" x14ac:dyDescent="0.2">
      <c r="A20" s="10" t="s">
        <v>19</v>
      </c>
      <c r="B20" s="19">
        <f>SUM(B4)</f>
        <v>1</v>
      </c>
      <c r="C20" s="19">
        <f>SUM(C9)</f>
        <v>0</v>
      </c>
      <c r="D20" s="19">
        <f>SUM(D9)</f>
        <v>1069097.97</v>
      </c>
      <c r="E20" s="19">
        <f>SUM(E4)</f>
        <v>0</v>
      </c>
      <c r="F20" s="23">
        <f>+B20+C20+D20+E20</f>
        <v>1069098.97</v>
      </c>
    </row>
    <row r="21" spans="1:6" ht="11.25" customHeight="1" x14ac:dyDescent="0.2">
      <c r="A21" s="13"/>
      <c r="B21" s="19"/>
      <c r="C21" s="19"/>
      <c r="D21" s="19"/>
      <c r="E21" s="19"/>
      <c r="F21" s="23"/>
    </row>
    <row r="22" spans="1:6" ht="21" x14ac:dyDescent="0.2">
      <c r="A22" s="10" t="s">
        <v>20</v>
      </c>
      <c r="B22" s="19">
        <f>SUM(B23:B25)</f>
        <v>1</v>
      </c>
      <c r="C22" s="19">
        <v>0</v>
      </c>
      <c r="D22" s="19">
        <v>0</v>
      </c>
      <c r="E22" s="19">
        <v>0</v>
      </c>
      <c r="F22" s="24">
        <f>+B22</f>
        <v>1</v>
      </c>
    </row>
    <row r="23" spans="1:6" ht="11.25" customHeight="1" x14ac:dyDescent="0.2">
      <c r="A23" s="11" t="s">
        <v>7</v>
      </c>
      <c r="B23" s="21">
        <v>1</v>
      </c>
      <c r="C23" s="21">
        <v>0</v>
      </c>
      <c r="D23" s="21">
        <v>0</v>
      </c>
      <c r="E23" s="21">
        <v>0</v>
      </c>
      <c r="F23" s="23">
        <f>+B23</f>
        <v>1</v>
      </c>
    </row>
    <row r="24" spans="1:6" ht="11.25" customHeight="1" x14ac:dyDescent="0.2">
      <c r="A24" s="11" t="s">
        <v>8</v>
      </c>
      <c r="B24" s="21">
        <v>0</v>
      </c>
      <c r="C24" s="21">
        <v>0</v>
      </c>
      <c r="D24" s="21">
        <v>0</v>
      </c>
      <c r="E24" s="21">
        <v>0</v>
      </c>
      <c r="F24" s="23">
        <f>+B24</f>
        <v>0</v>
      </c>
    </row>
    <row r="25" spans="1:6" ht="11.25" customHeight="1" x14ac:dyDescent="0.2">
      <c r="A25" s="11" t="s">
        <v>9</v>
      </c>
      <c r="B25" s="21">
        <v>0</v>
      </c>
      <c r="C25" s="21">
        <v>0</v>
      </c>
      <c r="D25" s="21">
        <v>0</v>
      </c>
      <c r="E25" s="21">
        <v>0</v>
      </c>
      <c r="F25" s="23">
        <f>+B25</f>
        <v>0</v>
      </c>
    </row>
    <row r="26" spans="1:6" ht="11.25" customHeight="1" x14ac:dyDescent="0.2">
      <c r="A26" s="12"/>
      <c r="B26" s="19"/>
      <c r="C26" s="19"/>
      <c r="D26" s="19"/>
      <c r="E26" s="19"/>
      <c r="F26" s="23"/>
    </row>
    <row r="27" spans="1:6" ht="21" x14ac:dyDescent="0.2">
      <c r="A27" s="10" t="s">
        <v>21</v>
      </c>
      <c r="B27" s="19">
        <v>0</v>
      </c>
      <c r="C27" s="19">
        <f>SUM(C29)</f>
        <v>967555.84</v>
      </c>
      <c r="D27" s="19">
        <f>SUM(D28:D32)</f>
        <v>4965161.32</v>
      </c>
      <c r="E27" s="19">
        <v>0</v>
      </c>
      <c r="F27" s="24">
        <f>SUM(C27:D27)</f>
        <v>5932717.1600000001</v>
      </c>
    </row>
    <row r="28" spans="1:6" ht="11.25" customHeight="1" x14ac:dyDescent="0.2">
      <c r="A28" s="11" t="s">
        <v>11</v>
      </c>
      <c r="B28" s="21">
        <v>0</v>
      </c>
      <c r="C28" s="21">
        <v>0</v>
      </c>
      <c r="D28" s="21">
        <v>6034259.29</v>
      </c>
      <c r="E28" s="21">
        <v>0</v>
      </c>
      <c r="F28" s="23">
        <f>SUM(C28:D28)</f>
        <v>6034259.29</v>
      </c>
    </row>
    <row r="29" spans="1:6" ht="11.25" customHeight="1" x14ac:dyDescent="0.2">
      <c r="A29" s="11" t="s">
        <v>12</v>
      </c>
      <c r="B29" s="21">
        <v>0</v>
      </c>
      <c r="C29" s="21">
        <v>967555.84</v>
      </c>
      <c r="D29" s="21">
        <v>-1069097.97</v>
      </c>
      <c r="E29" s="21">
        <v>0</v>
      </c>
      <c r="F29" s="23">
        <f>SUM(C29:D29)</f>
        <v>-101542.13</v>
      </c>
    </row>
    <row r="30" spans="1:6" ht="11.25" customHeight="1" x14ac:dyDescent="0.2">
      <c r="A30" s="11" t="s">
        <v>13</v>
      </c>
      <c r="B30" s="21">
        <v>0</v>
      </c>
      <c r="C30" s="21">
        <v>0</v>
      </c>
      <c r="D30" s="21">
        <v>0</v>
      </c>
      <c r="E30" s="21">
        <v>0</v>
      </c>
      <c r="F30" s="23">
        <f>SUM(C30:D30)</f>
        <v>0</v>
      </c>
    </row>
    <row r="31" spans="1:6" ht="11.25" customHeight="1" x14ac:dyDescent="0.2">
      <c r="A31" s="11" t="s">
        <v>14</v>
      </c>
      <c r="B31" s="21">
        <v>0</v>
      </c>
      <c r="C31" s="21">
        <v>0</v>
      </c>
      <c r="D31" s="21">
        <v>0</v>
      </c>
      <c r="E31" s="21">
        <v>0</v>
      </c>
      <c r="F31" s="23">
        <f>SUM(C31:D31)</f>
        <v>0</v>
      </c>
    </row>
    <row r="32" spans="1:6" ht="11.25" customHeight="1" x14ac:dyDescent="0.2">
      <c r="A32" s="11" t="s">
        <v>15</v>
      </c>
      <c r="B32" s="21">
        <v>0</v>
      </c>
      <c r="C32" s="21">
        <v>0</v>
      </c>
      <c r="D32" s="21">
        <v>0</v>
      </c>
      <c r="E32" s="21">
        <v>0</v>
      </c>
      <c r="F32" s="23">
        <f>SUM(C32:D32)</f>
        <v>0</v>
      </c>
    </row>
    <row r="33" spans="1:6" ht="11.25" customHeight="1" x14ac:dyDescent="0.2">
      <c r="A33" s="12"/>
      <c r="B33" s="19"/>
      <c r="C33" s="19"/>
      <c r="D33" s="19"/>
      <c r="E33" s="19"/>
      <c r="F33" s="23"/>
    </row>
    <row r="34" spans="1:6" ht="21" x14ac:dyDescent="0.2">
      <c r="A34" s="10" t="s">
        <v>22</v>
      </c>
      <c r="B34" s="19">
        <v>0</v>
      </c>
      <c r="C34" s="19">
        <v>0</v>
      </c>
      <c r="D34" s="19">
        <v>0</v>
      </c>
      <c r="E34" s="19">
        <v>0</v>
      </c>
      <c r="F34" s="23">
        <v>0</v>
      </c>
    </row>
    <row r="35" spans="1:6" ht="11.25" customHeight="1" x14ac:dyDescent="0.2">
      <c r="A35" s="11" t="s">
        <v>17</v>
      </c>
      <c r="B35" s="19">
        <v>0</v>
      </c>
      <c r="C35" s="19">
        <v>0</v>
      </c>
      <c r="D35" s="19">
        <v>0</v>
      </c>
      <c r="E35" s="19">
        <v>0</v>
      </c>
      <c r="F35" s="23">
        <v>0</v>
      </c>
    </row>
    <row r="36" spans="1:6" ht="11.25" customHeight="1" x14ac:dyDescent="0.2">
      <c r="A36" s="11" t="s">
        <v>18</v>
      </c>
      <c r="B36" s="21">
        <v>0</v>
      </c>
      <c r="C36" s="21">
        <v>0</v>
      </c>
      <c r="D36" s="21">
        <v>0</v>
      </c>
      <c r="E36" s="21">
        <v>0</v>
      </c>
      <c r="F36" s="23">
        <v>0</v>
      </c>
    </row>
    <row r="37" spans="1:6" ht="11.25" customHeight="1" x14ac:dyDescent="0.2">
      <c r="A37" s="12"/>
      <c r="B37" s="9"/>
      <c r="C37" s="9"/>
      <c r="D37" s="9"/>
      <c r="E37" s="9"/>
      <c r="F37" s="9"/>
    </row>
    <row r="38" spans="1:6" ht="11.25" customHeight="1" x14ac:dyDescent="0.2">
      <c r="A38" s="10" t="s">
        <v>23</v>
      </c>
      <c r="B38" s="20">
        <f>SUM(B20,B22)</f>
        <v>2</v>
      </c>
      <c r="C38" s="20">
        <f>SUM(C27,C20)</f>
        <v>967555.84</v>
      </c>
      <c r="D38" s="20">
        <f>SUM(D27,D20)</f>
        <v>6034259.29</v>
      </c>
      <c r="E38" s="20">
        <f>SUM(E34,E20)</f>
        <v>0</v>
      </c>
      <c r="F38" s="18">
        <f>SUM(B38:E38)</f>
        <v>7001817.1299999999</v>
      </c>
    </row>
    <row r="39" spans="1:6" x14ac:dyDescent="0.2">
      <c r="A39" s="1"/>
      <c r="B39" s="2"/>
      <c r="C39" s="2"/>
      <c r="D39" s="2"/>
      <c r="E39" s="2"/>
      <c r="F39" s="2"/>
    </row>
    <row r="40" spans="1:6" ht="12.5" x14ac:dyDescent="0.2">
      <c r="A40" s="14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902fa953642e2d388fe769f67fb2c923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6288d15843193ee409a0745f8248e6aa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F21A3E6-B956-473C-B930-1CC971ACA8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8B9FA32-31FB-4381-9AC8-D1DE6F0FE7A2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ASUSPAPNNA094</cp:lastModifiedBy>
  <cp:revision/>
  <cp:lastPrinted>2026-02-16T16:35:00Z</cp:lastPrinted>
  <dcterms:created xsi:type="dcterms:W3CDTF">2012-12-11T20:30:33Z</dcterms:created>
  <dcterms:modified xsi:type="dcterms:W3CDTF">2026-02-16T16:35:16Z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